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AC\2024\200-2024\WORK IN PROGRESS\"/>
    </mc:Choice>
  </mc:AlternateContent>
  <xr:revisionPtr revIDLastSave="0" documentId="13_ncr:1_{4C0754D6-DA29-44F6-B7A5-47D7D813F5BA}" xr6:coauthVersionLast="36" xr6:coauthVersionMax="36" xr10:uidLastSave="{00000000-0000-0000-0000-000000000000}"/>
  <bookViews>
    <workbookView xWindow="0" yWindow="-17" windowWidth="14614" windowHeight="7594" firstSheet="1" activeTab="1" xr2:uid="{00000000-000D-0000-FFFF-FFFF00000000}"/>
  </bookViews>
  <sheets>
    <sheet name="Sheet1" sheetId="7" state="hidden" r:id="rId1"/>
    <sheet name="By Section" sheetId="15" r:id="rId2"/>
  </sheets>
  <externalReferences>
    <externalReference r:id="rId3"/>
    <externalReference r:id="rId4"/>
  </externalReferences>
  <definedNames>
    <definedName name="_12TENDER_SUBMISSI" localSheetId="1">'[1]FORM B - PRICES'!#REF!</definedName>
    <definedName name="_12TENDER_SUBMISSI">'[2]FORM B; PRICES'!#REF!</definedName>
    <definedName name="_1PAGE_1_OF_13" localSheetId="1">'By Section'!#REF!</definedName>
    <definedName name="_4PAGE_1_OF_13" localSheetId="1">'[1]FORM B - PRICES'!#REF!</definedName>
    <definedName name="_4PAGE_1_OF_13">'[2]FORM B; PRICES'!#REF!</definedName>
    <definedName name="_5TENDER_NO._181" localSheetId="1">'By Section'!#REF!</definedName>
    <definedName name="_8TENDER_NO._181" localSheetId="1">'[1]FORM B - PRICES'!#REF!</definedName>
    <definedName name="_8TENDER_NO._181">'[2]FORM B; PRICES'!#REF!</definedName>
    <definedName name="_9TENDER_SUBMISSI" localSheetId="1">'By Section'!#REF!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'By Section'!#REF!</definedName>
    <definedName name="HEADER">'[2]FORM B; PRICES'!#REF!</definedName>
    <definedName name="_xlnm.Print_Area" localSheetId="1">'By Section'!$A$5:$F$57</definedName>
    <definedName name="Print_Area_1">#REF!</definedName>
    <definedName name="Print_Area_2">#REF!</definedName>
    <definedName name="_xlnm.Print_Titles" localSheetId="1">'By Section'!$1:$4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'By Section'!#REF!</definedName>
    <definedName name="TEMP">'[2]FORM B; PRICES'!#REF!</definedName>
    <definedName name="TESTHEAD" localSheetId="1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'By Section'!$A$1:$IR$38</definedName>
    <definedName name="XEverything">#REF!</definedName>
    <definedName name="XITEMS" localSheetId="1">'By Section'!$A$6:$IR$38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49" i="15" l="1"/>
  <c r="A50" i="15" s="1"/>
  <c r="A51" i="15" s="1"/>
  <c r="A52" i="15" s="1"/>
  <c r="A53" i="15" s="1"/>
  <c r="A54" i="15" s="1"/>
  <c r="A55" i="15" s="1"/>
  <c r="A39" i="15"/>
  <c r="A40" i="15" s="1"/>
  <c r="A41" i="15" s="1"/>
  <c r="A42" i="15" s="1"/>
  <c r="A43" i="15" s="1"/>
  <c r="A44" i="15" s="1"/>
  <c r="A45" i="15" s="1"/>
  <c r="A46" i="15" s="1"/>
  <c r="A47" i="15" s="1"/>
  <c r="A32" i="15"/>
  <c r="A33" i="15" s="1"/>
  <c r="A34" i="15" s="1"/>
  <c r="A35" i="15" s="1"/>
  <c r="A36" i="15" s="1"/>
  <c r="A37" i="15" s="1"/>
  <c r="A23" i="15"/>
  <c r="A24" i="15" s="1"/>
  <c r="A25" i="15" s="1"/>
  <c r="A26" i="15" s="1"/>
  <c r="A27" i="15" s="1"/>
  <c r="A28" i="15" s="1"/>
  <c r="A29" i="15" s="1"/>
  <c r="A30" i="15" s="1"/>
  <c r="A15" i="15"/>
  <c r="A16" i="15" s="1"/>
  <c r="A17" i="15" s="1"/>
  <c r="A18" i="15" s="1"/>
  <c r="A19" i="15" s="1"/>
  <c r="A20" i="15" s="1"/>
  <c r="A21" i="15" s="1"/>
  <c r="A7" i="15"/>
  <c r="A8" i="15" s="1"/>
  <c r="A9" i="15" s="1"/>
  <c r="A10" i="15" s="1"/>
</calcChain>
</file>

<file path=xl/sharedStrings.xml><?xml version="1.0" encoding="utf-8"?>
<sst xmlns="http://schemas.openxmlformats.org/spreadsheetml/2006/main" count="158" uniqueCount="111">
  <si>
    <t>Item</t>
  </si>
  <si>
    <t>Unit</t>
  </si>
  <si>
    <t>Unit Price</t>
  </si>
  <si>
    <t>UNIT PRICES</t>
  </si>
  <si>
    <t>(See "Prices" clause in tender document)</t>
  </si>
  <si>
    <t>Spec. Ref.</t>
  </si>
  <si>
    <t>E2.3</t>
  </si>
  <si>
    <t>E2.4</t>
  </si>
  <si>
    <t>E2.5</t>
  </si>
  <si>
    <t>E2.6</t>
  </si>
  <si>
    <t>E2.7</t>
  </si>
  <si>
    <t>Pair</t>
  </si>
  <si>
    <t>Section A - Basic Footwear (Walking Shoes, Runners &amp; Trainers)</t>
  </si>
  <si>
    <t>Section B - Tactical &amp; Uniform Dress Footwear</t>
  </si>
  <si>
    <t>Low Cut Walking Shoe
- New Balance V3 Health Walking Shoe
- Manuf. ID - MW928BK3</t>
  </si>
  <si>
    <t>Low Cut Walking Shoe
- Merrell Agility Peak /Nova Tactical
- Manuf. ID - J17763/J005043</t>
  </si>
  <si>
    <t xml:space="preserve">** Approved Brand &amp; Brand ID is provided here for the convenience of the bidder only.  </t>
  </si>
  <si>
    <t>For further information regarding requests for Substitutions, see Section B6 of the Tender document.</t>
  </si>
  <si>
    <t>Low Cut Trainer
- New Balance 608V5
- Manuf. ID - MX608AB5 and WX608AB5</t>
  </si>
  <si>
    <t>Mid Cut Hiking Boot
 - Hanwag Alaska GTX
 - Manuf. ID - H2303</t>
  </si>
  <si>
    <t>Mid Cut Hiking Boot
 - LOWA Zephyr MK2 GTX Mid
 - Manuf. ID - 310854C30</t>
  </si>
  <si>
    <t>Mid Cut Boot 6"
 - Magnum Stealth Force II 6.0
 - Manuf. ID - 5448</t>
  </si>
  <si>
    <t>Mid Cut Boot 6"
 - Original Swat Classic 6”
 - Manuf. ID - 1151</t>
  </si>
  <si>
    <t>Mid Cut Boot 6”
 - Salomon Quest 4D GTX
 - Manuf. ID - L407232</t>
  </si>
  <si>
    <t>Mid Cut Boot 6"
 - 5.11 XPRT® 3.0 Waterproof 6" Boot
 - Manuf. ID - 12373</t>
  </si>
  <si>
    <t>Mid Cut Winter Boot
 - Columbia Bugaboot™ Celsius Plus Boot
 - Manuf. ID - 19455011/1945421</t>
  </si>
  <si>
    <t>Mid Cut Winter Boot
 - Merrell MOAB 3 Thermo Extreme Waterproof
 - Manuf. ID - J036563</t>
  </si>
  <si>
    <t>Winter Tundra Boot
 - Salomon Toundra Forces CSWP
 - Manuf. ID - L401650</t>
  </si>
  <si>
    <t>Mid Cut Boot Black
 - Salomon XA Mid GTX Forces
 - Manuf. ID - L409218</t>
  </si>
  <si>
    <t>Combat Boot
 - LOWA Combat Boot MK2 GTX TF
 - Manuf. ID - LO-210871C30-0999</t>
  </si>
  <si>
    <t>Mid Cut Boot 6" with Side Zip
 - 5.11 Tactical - EVO 2.0 6” Side-Zip
 - Manuf. ID - 12449</t>
  </si>
  <si>
    <t>High Cut Boot 8”
 - Magnum Stealth Force II 8.0
 - Manuf. ID - 5440</t>
  </si>
  <si>
    <t>High Cut Boot 8" with Side Zip
 - 5.11 Tactical - EVO 2.0 8” Side-Zip
 - Manuf. ID - 12433</t>
  </si>
  <si>
    <t>Mid Cut Military Boot 8” Black
 - LOWA Z-8N GTX C
 - Manuf. ID - 310680/32068</t>
  </si>
  <si>
    <t>High Cut Boot 8” with Side Zip
 - 5.11 EVO 8” Insulated with Side-Zip
 - Manuf. ID - 12348</t>
  </si>
  <si>
    <t>High Cut Boot 8” with Side Zip
 - Bates – Delta High Cut 8” Side-Zip
 - Manuf. ID - E02348</t>
  </si>
  <si>
    <t>High Cut Boot 8” with Side Zip
 - Magnum Stealth Force II 8.0 / Side Zip
 - Manuf. ID - 5498</t>
  </si>
  <si>
    <t>High Cut Boot 8" with Side Zip
 - Merrell MQC Patrol Zip
 - Manuf. ID - J003317</t>
  </si>
  <si>
    <t>High Cut Boot 8" Side Zip Black
 - Bates – GX X2 Tall Side-Zip Dryguard+
 - Manuf. ID - E03882</t>
  </si>
  <si>
    <t>Tactical Waterproof Boot
 - Merrell MOAB 2/3 8” Tactical Waterproof Boot
 - Manuf. ID - J15845 /J003907</t>
  </si>
  <si>
    <t>Waterproof High Cut 8” Tactical Boot with Side
 - Merrell MOAB 3 8” Response Waterproof Boot
 - Manuf. ID - J003913</t>
  </si>
  <si>
    <t>High Cut Winter Boot 8” with Thinsulate 800g
 - Danner 8” Lookout 800g
 - Manuf. ID - 23827</t>
  </si>
  <si>
    <t>Winter Tactical 8” Boot with Side Zip
 - Danner Instinct Tactical Side-Zip 8" 400g
 - Manuf. ID - 25332</t>
  </si>
  <si>
    <t>High Cut Winter Boot 8"
 - Danner 8” Striker Bolt GORE-TEX
 - Manuf. ID - 26633</t>
  </si>
  <si>
    <t>Mid Weight Winter Boot
 - Columbia XTM Omni-Heat Boot
 - Manuf. ID - 1626241 or 1626321</t>
  </si>
  <si>
    <t>High Cut Boot 9” with Side Zip
 - Original Swat Classic 9”
 - Manuf. ID - 1152</t>
  </si>
  <si>
    <t>Winter Trapper Boot
 - Hanwag Trapper Topper GTX
 - Manuf. ID - H2322</t>
  </si>
  <si>
    <t>Winter Boot Full Cut
 - Baffin KLONDIKE Men's Boot
 - Manuf. ID - HTGE-M002</t>
  </si>
  <si>
    <t>Safety Boot Mid Cut 6” CSA Composite Toe with Side Zip
 - Original Swat Classic 6” CSA Side-Zip
 - Manuf. ID - 2261</t>
  </si>
  <si>
    <t>Safety Boot 8" CSA Composite Toe with Side Zip
 - Bates GX X2 Tall Side-Zip CSA Composite Toe
 - Manuf. ID - E23274</t>
  </si>
  <si>
    <t>Safety Boot High Cut 9" CSA Composite Toe with Side
 - Original Swat Classic 9” CSA Side-Zip
 - Manuf. ID - 2252</t>
  </si>
  <si>
    <t>Safety Winter Boot High Cut 9" with Thinsulate 400g CSA Composite Toe with Side Zip
 - Original Swat Classic 9” CSA Side-Zip 400g
 - Manuf. ID - 2276</t>
  </si>
  <si>
    <t>Safety Toe &amp; Plate Waterproof Winter
 - Baffin TITAN (Safety Toe &amp; Plate) CSA/ASTM
 - Manuf. ID - BAF-TITAN-STP-BLK-AMB/23590000</t>
  </si>
  <si>
    <t>Dress Shoe Leather Oxford
 - Bates Sentry High Shine Oxford
 - Manuf. ID - EO1840</t>
  </si>
  <si>
    <t>Dress Shoe (Summer)
 - Grabber Oxford
 - Manuf. ID - C1120 or C112</t>
  </si>
  <si>
    <t>Dress Shoe Oxford Patent
 - Original Swat Dress Oxford High Gloss
 - Manuf. ID - 1180</t>
  </si>
  <si>
    <t>Dress Shoe Cap Toe Oxford
 - Nunn Bush KORE PRO Cap Toe Black Oxford
 - Manuf. ID - 84944</t>
  </si>
  <si>
    <t>Dress Shoe Plain Toe Oxford
 - Nunn Bush KORE PRO Plain Toe Oxford
 - Manuf. ID - 84942</t>
  </si>
  <si>
    <t>Dress Shoe Bicycle Toe Oxford
 - Nunn Bush KORE PRO Bicycle Toe Oxford
 - Manuf. ID - 84943</t>
  </si>
  <si>
    <t>Road Cap Toe Oxford
 - Rockport Charles Road Cap Toe
 - Manuf. ID - V80556</t>
  </si>
  <si>
    <t>Plain Dress Oxford
 - Altama Dress Oxford
 - Manuf. ID - ALT-608001</t>
  </si>
  <si>
    <t>Casual Oxford
 - Keen CSA Vista Energy XT-M
 - Manuf. ID - 1024610</t>
  </si>
  <si>
    <r>
      <t xml:space="preserve">Description (Including Approved Brand &amp; Manuf. ID)
</t>
    </r>
    <r>
      <rPr>
        <b/>
        <sz val="12"/>
        <rFont val="Arial"/>
        <family val="2"/>
      </rPr>
      <t>** See note below</t>
    </r>
  </si>
  <si>
    <t>E2.8</t>
  </si>
  <si>
    <t>E2.9</t>
  </si>
  <si>
    <t>E2.10</t>
  </si>
  <si>
    <t>E2.11</t>
  </si>
  <si>
    <t>E2.12</t>
  </si>
  <si>
    <t>E2.13</t>
  </si>
  <si>
    <t>E2.14</t>
  </si>
  <si>
    <t>E2.15</t>
  </si>
  <si>
    <t>E2.16</t>
  </si>
  <si>
    <t>E2.17</t>
  </si>
  <si>
    <t>E2.18</t>
  </si>
  <si>
    <t>E2.19</t>
  </si>
  <si>
    <t>E2.20</t>
  </si>
  <si>
    <t>E2.21</t>
  </si>
  <si>
    <t>E2.22</t>
  </si>
  <si>
    <t>E2.23</t>
  </si>
  <si>
    <t>E2.24</t>
  </si>
  <si>
    <t>E2.25</t>
  </si>
  <si>
    <t>E2.26</t>
  </si>
  <si>
    <t>E2.27</t>
  </si>
  <si>
    <t>E2.28</t>
  </si>
  <si>
    <t>E2.29</t>
  </si>
  <si>
    <t>E2.30</t>
  </si>
  <si>
    <t>E2.31</t>
  </si>
  <si>
    <t>E2.32</t>
  </si>
  <si>
    <t>E2.33</t>
  </si>
  <si>
    <t>E2.34</t>
  </si>
  <si>
    <t>E2.35</t>
  </si>
  <si>
    <t>E2.36</t>
  </si>
  <si>
    <t>E2.37</t>
  </si>
  <si>
    <t>E2.38</t>
  </si>
  <si>
    <t>E2.39</t>
  </si>
  <si>
    <t>E2.40</t>
  </si>
  <si>
    <t>E2.41</t>
  </si>
  <si>
    <t>E2.42</t>
  </si>
  <si>
    <t>E2.43</t>
  </si>
  <si>
    <t>E2.44</t>
  </si>
  <si>
    <t>E2.45</t>
  </si>
  <si>
    <t>E2.46</t>
  </si>
  <si>
    <t>E2.47</t>
  </si>
  <si>
    <t>E2.48</t>
  </si>
  <si>
    <t>Approx. Annual Qty.</t>
  </si>
  <si>
    <t>Name of Bidder</t>
  </si>
  <si>
    <r>
      <t xml:space="preserve">Low Cut Runner
</t>
    </r>
    <r>
      <rPr>
        <b/>
        <sz val="10"/>
        <rFont val="Arial"/>
        <family val="2"/>
      </rPr>
      <t>- New Balance Fresh Foam
- Manuf. ID - 840F</t>
    </r>
  </si>
  <si>
    <t>FORM B(R2): PRICES</t>
  </si>
  <si>
    <r>
      <t xml:space="preserve">Low Cut Trainer Mesh
</t>
    </r>
    <r>
      <rPr>
        <b/>
        <strike/>
        <sz val="10"/>
        <rFont val="Arial"/>
        <family val="2"/>
      </rPr>
      <t>- New Balance Fresh Foam W860T13
- Manuf. ID - W880T13</t>
    </r>
  </si>
  <si>
    <t>E2.2</t>
  </si>
  <si>
    <t>E2.49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</si>
</sst>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8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40" fillId="24" borderId="0"/>
    <xf numFmtId="0" fontId="2" fillId="0" borderId="0"/>
    <xf numFmtId="0" fontId="2" fillId="0" borderId="0"/>
  </cellStyleXfs>
  <cellXfs count="78">
    <xf numFmtId="0" fontId="0" fillId="0" borderId="0" xfId="0"/>
    <xf numFmtId="0" fontId="40" fillId="24" borderId="0" xfId="114" applyNumberFormat="1"/>
    <xf numFmtId="0" fontId="40" fillId="24" borderId="0" xfId="114" applyNumberFormat="1" applyAlignment="1">
      <alignment horizontal="center"/>
    </xf>
    <xf numFmtId="0" fontId="40" fillId="24" borderId="14" xfId="114" applyNumberFormat="1" applyBorder="1"/>
    <xf numFmtId="0" fontId="40" fillId="24" borderId="14" xfId="114" applyNumberFormat="1" applyBorder="1" applyAlignment="1">
      <alignment horizontal="center"/>
    </xf>
    <xf numFmtId="0" fontId="40" fillId="24" borderId="0" xfId="114" applyNumberFormat="1" applyAlignment="1">
      <alignment vertical="center"/>
    </xf>
    <xf numFmtId="0" fontId="40" fillId="24" borderId="0" xfId="114" applyNumberFormat="1" applyAlignment="1">
      <alignment horizontal="centerContinuous" vertical="center"/>
    </xf>
    <xf numFmtId="0" fontId="2" fillId="24" borderId="20" xfId="114" applyNumberFormat="1" applyFont="1" applyBorder="1" applyAlignment="1">
      <alignment horizontal="center"/>
    </xf>
    <xf numFmtId="1" fontId="2" fillId="24" borderId="17" xfId="114" applyNumberFormat="1" applyFont="1" applyBorder="1" applyAlignment="1">
      <alignment horizontal="center"/>
    </xf>
    <xf numFmtId="0" fontId="2" fillId="24" borderId="17" xfId="114" applyNumberFormat="1" applyFont="1" applyBorder="1" applyAlignment="1">
      <alignment horizontal="center"/>
    </xf>
    <xf numFmtId="0" fontId="2" fillId="24" borderId="21" xfId="114" applyNumberFormat="1" applyFont="1" applyBorder="1" applyAlignment="1">
      <alignment horizontal="center"/>
    </xf>
    <xf numFmtId="0" fontId="2" fillId="24" borderId="22" xfId="114" applyNumberFormat="1" applyFont="1" applyBorder="1" applyAlignment="1">
      <alignment horizontal="center"/>
    </xf>
    <xf numFmtId="0" fontId="2" fillId="24" borderId="0" xfId="114" applyNumberFormat="1" applyFont="1" applyAlignment="1"/>
    <xf numFmtId="0" fontId="2" fillId="24" borderId="18" xfId="114" applyNumberFormat="1" applyFont="1" applyBorder="1" applyAlignment="1">
      <alignment horizontal="center" vertical="top"/>
    </xf>
    <xf numFmtId="0" fontId="2" fillId="24" borderId="18" xfId="114" applyNumberFormat="1" applyFont="1" applyBorder="1" applyAlignment="1">
      <alignment horizontal="center"/>
    </xf>
    <xf numFmtId="0" fontId="2" fillId="24" borderId="19" xfId="114" applyNumberFormat="1" applyFont="1" applyBorder="1" applyAlignment="1">
      <alignment horizontal="center"/>
    </xf>
    <xf numFmtId="0" fontId="41" fillId="24" borderId="0" xfId="114" applyNumberFormat="1" applyFont="1" applyAlignment="1">
      <alignment horizontal="centerContinuous" vertical="center"/>
    </xf>
    <xf numFmtId="0" fontId="35" fillId="24" borderId="0" xfId="114" applyNumberFormat="1" applyFont="1" applyAlignment="1">
      <alignment horizontal="center" vertical="center"/>
    </xf>
    <xf numFmtId="0" fontId="2" fillId="24" borderId="12" xfId="114" applyNumberFormat="1" applyFont="1" applyBorder="1" applyAlignment="1"/>
    <xf numFmtId="0" fontId="2" fillId="25" borderId="12" xfId="114" applyNumberFormat="1" applyFont="1" applyFill="1" applyBorder="1" applyAlignment="1"/>
    <xf numFmtId="1" fontId="2" fillId="24" borderId="23" xfId="114" applyNumberFormat="1" applyFont="1" applyBorder="1" applyAlignment="1">
      <alignment horizontal="center"/>
    </xf>
    <xf numFmtId="1" fontId="2" fillId="24" borderId="24" xfId="114" applyNumberFormat="1" applyFont="1" applyBorder="1" applyAlignment="1">
      <alignment horizontal="center"/>
    </xf>
    <xf numFmtId="0" fontId="36" fillId="24" borderId="0" xfId="114" applyNumberFormat="1" applyFont="1" applyAlignment="1">
      <alignment horizontal="center" vertical="center"/>
    </xf>
    <xf numFmtId="0" fontId="40" fillId="24" borderId="0" xfId="114" applyNumberFormat="1" applyAlignment="1">
      <alignment horizontal="center" vertical="center"/>
    </xf>
    <xf numFmtId="0" fontId="2" fillId="24" borderId="0" xfId="114" applyNumberFormat="1" applyFont="1" applyAlignment="1">
      <alignment horizontal="center"/>
    </xf>
    <xf numFmtId="0" fontId="2" fillId="25" borderId="12" xfId="114" applyNumberFormat="1" applyFont="1" applyFill="1" applyBorder="1" applyAlignment="1">
      <alignment horizontal="center"/>
    </xf>
    <xf numFmtId="0" fontId="2" fillId="0" borderId="12" xfId="0" applyFont="1" applyBorder="1" applyAlignment="1">
      <alignment wrapText="1"/>
    </xf>
    <xf numFmtId="1" fontId="40" fillId="24" borderId="0" xfId="114" applyNumberFormat="1" applyAlignment="1">
      <alignment horizontal="center" vertical="top"/>
    </xf>
    <xf numFmtId="0" fontId="2" fillId="24" borderId="0" xfId="114" applyNumberFormat="1" applyFont="1" applyAlignment="1">
      <alignment horizontal="center" vertical="top"/>
    </xf>
    <xf numFmtId="164" fontId="2" fillId="0" borderId="16" xfId="115" applyNumberFormat="1" applyFont="1" applyBorder="1" applyAlignment="1" applyProtection="1">
      <alignment horizontal="center"/>
    </xf>
    <xf numFmtId="0" fontId="40" fillId="24" borderId="15" xfId="114" applyNumberFormat="1" applyBorder="1" applyAlignment="1">
      <alignment horizontal="center" vertical="top"/>
    </xf>
    <xf numFmtId="0" fontId="40" fillId="24" borderId="0" xfId="114" applyNumberFormat="1" applyAlignment="1">
      <alignment horizontal="center" vertical="top"/>
    </xf>
    <xf numFmtId="0" fontId="36" fillId="24" borderId="0" xfId="114" applyNumberFormat="1" applyFont="1" applyAlignment="1">
      <alignment horizontal="left" vertical="top"/>
    </xf>
    <xf numFmtId="0" fontId="1" fillId="24" borderId="12" xfId="114" applyNumberFormat="1" applyFont="1" applyBorder="1" applyAlignment="1">
      <alignment horizontal="left"/>
    </xf>
    <xf numFmtId="0" fontId="2" fillId="24" borderId="19" xfId="114" applyNumberFormat="1" applyFont="1" applyBorder="1" applyAlignment="1">
      <alignment horizontal="center" wrapText="1"/>
    </xf>
    <xf numFmtId="1" fontId="2" fillId="24" borderId="0" xfId="114" applyNumberFormat="1" applyFont="1" applyBorder="1" applyAlignment="1">
      <alignment horizontal="center"/>
    </xf>
    <xf numFmtId="0" fontId="40" fillId="24" borderId="25" xfId="114" applyNumberFormat="1" applyBorder="1" applyAlignment="1">
      <alignment horizontal="left"/>
    </xf>
    <xf numFmtId="0" fontId="40" fillId="24" borderId="25" xfId="114" applyNumberForma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24" borderId="26" xfId="114" applyNumberFormat="1" applyFont="1" applyBorder="1" applyAlignment="1">
      <alignment horizontal="center"/>
    </xf>
    <xf numFmtId="164" fontId="2" fillId="0" borderId="12" xfId="115" applyNumberFormat="1" applyFont="1" applyBorder="1" applyAlignment="1" applyProtection="1">
      <alignment horizontal="center"/>
    </xf>
    <xf numFmtId="0" fontId="2" fillId="24" borderId="27" xfId="114" applyNumberFormat="1" applyFont="1" applyBorder="1" applyAlignment="1">
      <alignment horizontal="center"/>
    </xf>
    <xf numFmtId="1" fontId="2" fillId="24" borderId="21" xfId="114" applyNumberFormat="1" applyFont="1" applyBorder="1" applyAlignment="1">
      <alignment horizontal="center"/>
    </xf>
    <xf numFmtId="0" fontId="2" fillId="24" borderId="12" xfId="114" applyNumberFormat="1" applyFont="1" applyBorder="1" applyAlignment="1">
      <alignment horizontal="center"/>
    </xf>
    <xf numFmtId="164" fontId="2" fillId="0" borderId="11" xfId="115" applyNumberFormat="1" applyFont="1" applyBorder="1" applyAlignment="1" applyProtection="1">
      <alignment horizontal="center"/>
    </xf>
    <xf numFmtId="0" fontId="2" fillId="0" borderId="11" xfId="0" applyFont="1" applyBorder="1" applyAlignment="1">
      <alignment wrapText="1"/>
    </xf>
    <xf numFmtId="0" fontId="42" fillId="25" borderId="14" xfId="114" applyNumberFormat="1" applyFont="1" applyFill="1" applyBorder="1" applyAlignment="1"/>
    <xf numFmtId="0" fontId="42" fillId="25" borderId="14" xfId="114" applyNumberFormat="1" applyFont="1" applyFill="1" applyBorder="1" applyAlignment="1">
      <alignment horizontal="center"/>
    </xf>
    <xf numFmtId="0" fontId="2" fillId="24" borderId="0" xfId="114" applyNumberFormat="1" applyFont="1" applyBorder="1" applyAlignment="1"/>
    <xf numFmtId="0" fontId="42" fillId="25" borderId="0" xfId="114" applyNumberFormat="1" applyFont="1" applyFill="1" applyBorder="1" applyAlignment="1"/>
    <xf numFmtId="0" fontId="42" fillId="25" borderId="0" xfId="114" applyNumberFormat="1" applyFont="1" applyFill="1" applyBorder="1" applyAlignment="1">
      <alignment horizontal="center"/>
    </xf>
    <xf numFmtId="0" fontId="1" fillId="24" borderId="14" xfId="114" applyNumberFormat="1" applyFont="1" applyBorder="1" applyAlignment="1">
      <alignment horizontal="left"/>
    </xf>
    <xf numFmtId="0" fontId="2" fillId="24" borderId="14" xfId="114" applyNumberFormat="1" applyFont="1" applyBorder="1" applyAlignment="1"/>
    <xf numFmtId="0" fontId="1" fillId="24" borderId="31" xfId="114" applyNumberFormat="1" applyFont="1" applyBorder="1" applyAlignment="1">
      <alignment horizontal="left"/>
    </xf>
    <xf numFmtId="0" fontId="40" fillId="24" borderId="0" xfId="114" applyNumberFormat="1" applyBorder="1"/>
    <xf numFmtId="7" fontId="38" fillId="24" borderId="0" xfId="114" applyNumberFormat="1" applyFont="1" applyAlignment="1" applyProtection="1">
      <alignment horizontal="center" vertical="center"/>
    </xf>
    <xf numFmtId="7" fontId="39" fillId="24" borderId="0" xfId="114" applyNumberFormat="1" applyFont="1" applyAlignment="1" applyProtection="1">
      <alignment horizontal="center" vertical="center"/>
    </xf>
    <xf numFmtId="7" fontId="2" fillId="24" borderId="0" xfId="114" applyNumberFormat="1" applyFont="1" applyAlignment="1" applyProtection="1">
      <alignment vertical="center"/>
    </xf>
    <xf numFmtId="7" fontId="1" fillId="24" borderId="19" xfId="114" applyNumberFormat="1" applyFont="1" applyBorder="1" applyAlignment="1" applyProtection="1">
      <alignment horizontal="center"/>
    </xf>
    <xf numFmtId="7" fontId="40" fillId="25" borderId="12" xfId="114" applyNumberFormat="1" applyFill="1" applyBorder="1" applyAlignment="1" applyProtection="1">
      <alignment horizontal="right"/>
    </xf>
    <xf numFmtId="7" fontId="40" fillId="24" borderId="29" xfId="114" applyNumberFormat="1" applyBorder="1" applyAlignment="1" applyProtection="1">
      <alignment horizontal="right"/>
    </xf>
    <xf numFmtId="0" fontId="40" fillId="24" borderId="0" xfId="114" applyNumberFormat="1" applyAlignment="1" applyProtection="1">
      <alignment horizontal="right"/>
    </xf>
    <xf numFmtId="0" fontId="43" fillId="25" borderId="32" xfId="114" applyNumberFormat="1" applyFont="1" applyFill="1" applyBorder="1" applyAlignment="1" applyProtection="1">
      <protection locked="0"/>
    </xf>
    <xf numFmtId="0" fontId="43" fillId="25" borderId="28" xfId="114" applyNumberFormat="1" applyFont="1" applyFill="1" applyBorder="1" applyAlignment="1" applyProtection="1">
      <protection locked="0"/>
    </xf>
    <xf numFmtId="39" fontId="2" fillId="24" borderId="33" xfId="114" applyNumberFormat="1" applyFont="1" applyBorder="1" applyAlignment="1" applyProtection="1">
      <alignment horizontal="right"/>
      <protection locked="0"/>
    </xf>
    <xf numFmtId="39" fontId="2" fillId="24" borderId="34" xfId="114" applyNumberFormat="1" applyFont="1" applyBorder="1" applyAlignment="1" applyProtection="1">
      <alignment horizontal="right"/>
      <protection locked="0"/>
    </xf>
    <xf numFmtId="39" fontId="2" fillId="24" borderId="17" xfId="114" applyNumberFormat="1" applyFont="1" applyBorder="1" applyAlignment="1" applyProtection="1">
      <alignment horizontal="right"/>
      <protection locked="0"/>
    </xf>
    <xf numFmtId="39" fontId="2" fillId="24" borderId="21" xfId="114" applyNumberFormat="1" applyFont="1" applyBorder="1" applyAlignment="1" applyProtection="1">
      <alignment horizontal="right"/>
      <protection locked="0"/>
    </xf>
    <xf numFmtId="39" fontId="2" fillId="24" borderId="12" xfId="114" applyNumberFormat="1" applyFont="1" applyBorder="1" applyAlignment="1" applyProtection="1">
      <alignment horizontal="right"/>
      <protection locked="0"/>
    </xf>
    <xf numFmtId="39" fontId="2" fillId="24" borderId="20" xfId="114" applyNumberFormat="1" applyFont="1" applyBorder="1" applyAlignment="1" applyProtection="1">
      <alignment horizontal="right"/>
      <protection locked="0"/>
    </xf>
    <xf numFmtId="1" fontId="36" fillId="26" borderId="0" xfId="114" applyNumberFormat="1" applyFont="1" applyFill="1" applyAlignment="1">
      <alignment horizontal="left" vertical="top"/>
    </xf>
    <xf numFmtId="0" fontId="36" fillId="26" borderId="0" xfId="114" applyNumberFormat="1" applyFont="1" applyFill="1" applyAlignment="1">
      <alignment horizontal="centerContinuous" vertical="center"/>
    </xf>
    <xf numFmtId="0" fontId="44" fillId="0" borderId="12" xfId="0" applyFont="1" applyBorder="1" applyAlignment="1">
      <alignment wrapText="1"/>
    </xf>
    <xf numFmtId="1" fontId="44" fillId="24" borderId="30" xfId="114" applyNumberFormat="1" applyFont="1" applyBorder="1" applyAlignment="1">
      <alignment horizontal="center"/>
    </xf>
    <xf numFmtId="0" fontId="44" fillId="24" borderId="26" xfId="114" applyNumberFormat="1" applyFont="1" applyBorder="1" applyAlignment="1">
      <alignment horizontal="center"/>
    </xf>
    <xf numFmtId="0" fontId="1" fillId="24" borderId="17" xfId="114" applyNumberFormat="1" applyFont="1" applyBorder="1" applyAlignment="1">
      <alignment horizontal="center"/>
    </xf>
    <xf numFmtId="0" fontId="35" fillId="24" borderId="14" xfId="114" applyNumberFormat="1" applyFont="1" applyBorder="1" applyAlignment="1" applyProtection="1">
      <alignment horizontal="left"/>
      <protection locked="0"/>
    </xf>
    <xf numFmtId="0" fontId="35" fillId="24" borderId="28" xfId="114" applyNumberFormat="1" applyFont="1" applyBorder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45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F61"/>
  <sheetViews>
    <sheetView tabSelected="1" showOutlineSymbols="0" zoomScaleNormal="100" zoomScaleSheetLayoutView="75" zoomScalePageLayoutView="90" workbookViewId="0">
      <selection activeCell="F6" sqref="F6"/>
    </sheetView>
  </sheetViews>
  <sheetFormatPr defaultColWidth="13.53515625" defaultRowHeight="15" x14ac:dyDescent="0.35"/>
  <cols>
    <col min="1" max="1" width="11.3046875" style="31" customWidth="1"/>
    <col min="2" max="2" width="52" style="1" customWidth="1"/>
    <col min="3" max="3" width="10.69140625" style="2" customWidth="1"/>
    <col min="4" max="4" width="8.69140625" style="2" customWidth="1"/>
    <col min="5" max="5" width="13.84375" style="2" customWidth="1"/>
    <col min="6" max="6" width="18.3046875" style="61" customWidth="1"/>
    <col min="7" max="16384" width="13.53515625" style="1"/>
  </cols>
  <sheetData>
    <row r="1" spans="1:6" ht="15.45" x14ac:dyDescent="0.35">
      <c r="A1" s="70" t="s">
        <v>107</v>
      </c>
      <c r="B1" s="71"/>
      <c r="C1" s="16"/>
      <c r="D1" s="22"/>
      <c r="E1" s="22"/>
      <c r="F1" s="55"/>
    </row>
    <row r="2" spans="1:6" x14ac:dyDescent="0.35">
      <c r="A2" s="27"/>
      <c r="B2" s="6"/>
      <c r="C2" s="17" t="s">
        <v>4</v>
      </c>
      <c r="D2" s="23"/>
      <c r="E2" s="23"/>
      <c r="F2" s="56"/>
    </row>
    <row r="3" spans="1:6" x14ac:dyDescent="0.35">
      <c r="A3" s="28" t="s">
        <v>3</v>
      </c>
      <c r="B3" s="12"/>
      <c r="C3" s="12"/>
      <c r="D3" s="24"/>
      <c r="E3" s="24"/>
      <c r="F3" s="57"/>
    </row>
    <row r="4" spans="1:6" ht="27.9" x14ac:dyDescent="0.4">
      <c r="A4" s="13" t="s">
        <v>0</v>
      </c>
      <c r="B4" s="26" t="s">
        <v>62</v>
      </c>
      <c r="C4" s="14" t="s">
        <v>5</v>
      </c>
      <c r="D4" s="15" t="s">
        <v>1</v>
      </c>
      <c r="E4" s="34" t="s">
        <v>104</v>
      </c>
      <c r="F4" s="58" t="s">
        <v>2</v>
      </c>
    </row>
    <row r="5" spans="1:6" ht="30" customHeight="1" x14ac:dyDescent="0.35">
      <c r="A5" s="33" t="s">
        <v>12</v>
      </c>
      <c r="B5" s="18"/>
      <c r="C5" s="19"/>
      <c r="D5" s="25"/>
      <c r="E5" s="25"/>
      <c r="F5" s="59"/>
    </row>
    <row r="6" spans="1:6" ht="37.75" x14ac:dyDescent="0.35">
      <c r="A6" s="40">
        <v>1</v>
      </c>
      <c r="B6" s="26" t="s">
        <v>14</v>
      </c>
      <c r="C6" s="20" t="s">
        <v>109</v>
      </c>
      <c r="D6" s="7" t="s">
        <v>11</v>
      </c>
      <c r="E6" s="7">
        <v>100</v>
      </c>
      <c r="F6" s="64"/>
    </row>
    <row r="7" spans="1:6" ht="37.75" x14ac:dyDescent="0.35">
      <c r="A7" s="40">
        <f>A6+1</f>
        <v>2</v>
      </c>
      <c r="B7" s="26" t="s">
        <v>15</v>
      </c>
      <c r="C7" s="21" t="s">
        <v>6</v>
      </c>
      <c r="D7" s="8" t="s">
        <v>11</v>
      </c>
      <c r="E7" s="8">
        <v>900</v>
      </c>
      <c r="F7" s="64"/>
    </row>
    <row r="8" spans="1:6" ht="37.75" x14ac:dyDescent="0.35">
      <c r="A8" s="40">
        <f t="shared" ref="A8:A10" si="0">A7+1</f>
        <v>3</v>
      </c>
      <c r="B8" s="26" t="s">
        <v>106</v>
      </c>
      <c r="C8" s="21" t="s">
        <v>7</v>
      </c>
      <c r="D8" s="9" t="s">
        <v>11</v>
      </c>
      <c r="E8" s="75">
        <v>350</v>
      </c>
      <c r="F8" s="64"/>
    </row>
    <row r="9" spans="1:6" ht="37.75" x14ac:dyDescent="0.35">
      <c r="A9" s="40">
        <f t="shared" si="0"/>
        <v>4</v>
      </c>
      <c r="B9" s="26" t="s">
        <v>18</v>
      </c>
      <c r="C9" s="21" t="s">
        <v>8</v>
      </c>
      <c r="D9" s="9" t="s">
        <v>11</v>
      </c>
      <c r="E9" s="9">
        <v>60</v>
      </c>
      <c r="F9" s="64"/>
    </row>
    <row r="10" spans="1:6" s="54" customFormat="1" ht="37.75" x14ac:dyDescent="0.35">
      <c r="A10" s="40">
        <f t="shared" si="0"/>
        <v>5</v>
      </c>
      <c r="B10" s="72" t="s">
        <v>108</v>
      </c>
      <c r="C10" s="73" t="s">
        <v>9</v>
      </c>
      <c r="D10" s="74" t="s">
        <v>11</v>
      </c>
      <c r="E10" s="74">
        <v>0</v>
      </c>
      <c r="F10" s="62"/>
    </row>
    <row r="11" spans="1:6" s="54" customFormat="1" ht="30" customHeight="1" x14ac:dyDescent="0.35">
      <c r="A11" s="53" t="s">
        <v>13</v>
      </c>
      <c r="B11" s="48"/>
      <c r="C11" s="49"/>
      <c r="D11" s="50"/>
      <c r="E11" s="50"/>
      <c r="F11" s="62"/>
    </row>
    <row r="12" spans="1:6" s="54" customFormat="1" ht="3" customHeight="1" x14ac:dyDescent="0.35">
      <c r="A12" s="51"/>
      <c r="B12" s="52"/>
      <c r="C12" s="46"/>
      <c r="D12" s="47"/>
      <c r="E12" s="47"/>
      <c r="F12" s="63"/>
    </row>
    <row r="13" spans="1:6" s="54" customFormat="1" ht="37.75" x14ac:dyDescent="0.35">
      <c r="A13" s="44">
        <v>6</v>
      </c>
      <c r="B13" s="45" t="s">
        <v>19</v>
      </c>
      <c r="C13" s="20" t="s">
        <v>10</v>
      </c>
      <c r="D13" s="7" t="s">
        <v>11</v>
      </c>
      <c r="E13" s="7">
        <v>50</v>
      </c>
      <c r="F13" s="64"/>
    </row>
    <row r="14" spans="1:6" s="54" customFormat="1" ht="37.75" x14ac:dyDescent="0.35">
      <c r="A14" s="40">
        <v>7</v>
      </c>
      <c r="B14" s="26" t="s">
        <v>20</v>
      </c>
      <c r="C14" s="21" t="s">
        <v>63</v>
      </c>
      <c r="D14" s="9" t="s">
        <v>11</v>
      </c>
      <c r="E14" s="8">
        <v>3</v>
      </c>
      <c r="F14" s="65"/>
    </row>
    <row r="15" spans="1:6" ht="37.75" x14ac:dyDescent="0.35">
      <c r="A15" s="40">
        <f t="shared" ref="A15:A21" si="1">A14+1</f>
        <v>8</v>
      </c>
      <c r="B15" s="26" t="s">
        <v>21</v>
      </c>
      <c r="C15" s="21" t="s">
        <v>64</v>
      </c>
      <c r="D15" s="9" t="s">
        <v>11</v>
      </c>
      <c r="E15" s="9">
        <v>30</v>
      </c>
      <c r="F15" s="66"/>
    </row>
    <row r="16" spans="1:6" ht="37.75" x14ac:dyDescent="0.35">
      <c r="A16" s="40">
        <f t="shared" si="1"/>
        <v>9</v>
      </c>
      <c r="B16" s="26" t="s">
        <v>22</v>
      </c>
      <c r="C16" s="21" t="s">
        <v>65</v>
      </c>
      <c r="D16" s="9" t="s">
        <v>11</v>
      </c>
      <c r="E16" s="9">
        <v>100</v>
      </c>
      <c r="F16" s="66"/>
    </row>
    <row r="17" spans="1:6" ht="37.75" x14ac:dyDescent="0.35">
      <c r="A17" s="40">
        <f t="shared" si="1"/>
        <v>10</v>
      </c>
      <c r="B17" s="26" t="s">
        <v>23</v>
      </c>
      <c r="C17" s="21" t="s">
        <v>66</v>
      </c>
      <c r="D17" s="9" t="s">
        <v>11</v>
      </c>
      <c r="E17" s="9">
        <v>580</v>
      </c>
      <c r="F17" s="66"/>
    </row>
    <row r="18" spans="1:6" ht="37.75" x14ac:dyDescent="0.35">
      <c r="A18" s="40">
        <f t="shared" si="1"/>
        <v>11</v>
      </c>
      <c r="B18" s="26" t="s">
        <v>24</v>
      </c>
      <c r="C18" s="21" t="s">
        <v>67</v>
      </c>
      <c r="D18" s="9" t="s">
        <v>11</v>
      </c>
      <c r="E18" s="9">
        <v>10</v>
      </c>
      <c r="F18" s="66"/>
    </row>
    <row r="19" spans="1:6" ht="37.75" x14ac:dyDescent="0.35">
      <c r="A19" s="40">
        <f t="shared" si="1"/>
        <v>12</v>
      </c>
      <c r="B19" s="26" t="s">
        <v>25</v>
      </c>
      <c r="C19" s="21" t="s">
        <v>68</v>
      </c>
      <c r="D19" s="9" t="s">
        <v>11</v>
      </c>
      <c r="E19" s="9">
        <v>9</v>
      </c>
      <c r="F19" s="66"/>
    </row>
    <row r="20" spans="1:6" ht="37.75" x14ac:dyDescent="0.35">
      <c r="A20" s="40">
        <f t="shared" si="1"/>
        <v>13</v>
      </c>
      <c r="B20" s="26" t="s">
        <v>26</v>
      </c>
      <c r="C20" s="21" t="s">
        <v>69</v>
      </c>
      <c r="D20" s="9" t="s">
        <v>11</v>
      </c>
      <c r="E20" s="8">
        <v>270</v>
      </c>
      <c r="F20" s="66"/>
    </row>
    <row r="21" spans="1:6" ht="37.75" x14ac:dyDescent="0.35">
      <c r="A21" s="40">
        <f t="shared" si="1"/>
        <v>14</v>
      </c>
      <c r="B21" s="26" t="s">
        <v>27</v>
      </c>
      <c r="C21" s="21" t="s">
        <v>70</v>
      </c>
      <c r="D21" s="9" t="s">
        <v>11</v>
      </c>
      <c r="E21" s="11">
        <v>60</v>
      </c>
      <c r="F21" s="67"/>
    </row>
    <row r="22" spans="1:6" ht="37.75" x14ac:dyDescent="0.35">
      <c r="A22" s="40">
        <v>15</v>
      </c>
      <c r="B22" s="26" t="s">
        <v>28</v>
      </c>
      <c r="C22" s="21" t="s">
        <v>71</v>
      </c>
      <c r="D22" s="9" t="s">
        <v>11</v>
      </c>
      <c r="E22" s="9">
        <v>140</v>
      </c>
      <c r="F22" s="66"/>
    </row>
    <row r="23" spans="1:6" ht="37.75" x14ac:dyDescent="0.35">
      <c r="A23" s="40">
        <f>A22+1</f>
        <v>16</v>
      </c>
      <c r="B23" s="26" t="s">
        <v>29</v>
      </c>
      <c r="C23" s="21" t="s">
        <v>72</v>
      </c>
      <c r="D23" s="9" t="s">
        <v>11</v>
      </c>
      <c r="E23" s="8">
        <v>14</v>
      </c>
      <c r="F23" s="66"/>
    </row>
    <row r="24" spans="1:6" ht="37.75" x14ac:dyDescent="0.35">
      <c r="A24" s="40">
        <f t="shared" ref="A24:A30" si="2">A23+1</f>
        <v>17</v>
      </c>
      <c r="B24" s="26" t="s">
        <v>30</v>
      </c>
      <c r="C24" s="21" t="s">
        <v>73</v>
      </c>
      <c r="D24" s="9" t="s">
        <v>11</v>
      </c>
      <c r="E24" s="9">
        <v>75</v>
      </c>
      <c r="F24" s="66"/>
    </row>
    <row r="25" spans="1:6" ht="37.75" x14ac:dyDescent="0.35">
      <c r="A25" s="40">
        <f t="shared" si="2"/>
        <v>18</v>
      </c>
      <c r="B25" s="26" t="s">
        <v>31</v>
      </c>
      <c r="C25" s="21" t="s">
        <v>74</v>
      </c>
      <c r="D25" s="9" t="s">
        <v>11</v>
      </c>
      <c r="E25" s="9">
        <v>25</v>
      </c>
      <c r="F25" s="66"/>
    </row>
    <row r="26" spans="1:6" ht="37.75" x14ac:dyDescent="0.35">
      <c r="A26" s="40">
        <f t="shared" si="2"/>
        <v>19</v>
      </c>
      <c r="B26" s="26" t="s">
        <v>33</v>
      </c>
      <c r="C26" s="21" t="s">
        <v>75</v>
      </c>
      <c r="D26" s="9" t="s">
        <v>11</v>
      </c>
      <c r="E26" s="9">
        <v>20</v>
      </c>
      <c r="F26" s="66"/>
    </row>
    <row r="27" spans="1:6" ht="37.75" x14ac:dyDescent="0.35">
      <c r="A27" s="40">
        <f t="shared" si="2"/>
        <v>20</v>
      </c>
      <c r="B27" s="26" t="s">
        <v>32</v>
      </c>
      <c r="C27" s="21" t="s">
        <v>76</v>
      </c>
      <c r="D27" s="9" t="s">
        <v>11</v>
      </c>
      <c r="E27" s="9">
        <v>80</v>
      </c>
      <c r="F27" s="66"/>
    </row>
    <row r="28" spans="1:6" ht="37.75" x14ac:dyDescent="0.35">
      <c r="A28" s="40">
        <f t="shared" si="2"/>
        <v>21</v>
      </c>
      <c r="B28" s="26" t="s">
        <v>34</v>
      </c>
      <c r="C28" s="21" t="s">
        <v>77</v>
      </c>
      <c r="D28" s="9" t="s">
        <v>11</v>
      </c>
      <c r="E28" s="9">
        <v>25</v>
      </c>
      <c r="F28" s="66"/>
    </row>
    <row r="29" spans="1:6" ht="37.75" x14ac:dyDescent="0.35">
      <c r="A29" s="40">
        <f t="shared" si="2"/>
        <v>22</v>
      </c>
      <c r="B29" s="26" t="s">
        <v>35</v>
      </c>
      <c r="C29" s="21" t="s">
        <v>78</v>
      </c>
      <c r="D29" s="9" t="s">
        <v>11</v>
      </c>
      <c r="E29" s="8">
        <v>8</v>
      </c>
      <c r="F29" s="66"/>
    </row>
    <row r="30" spans="1:6" ht="37.75" x14ac:dyDescent="0.35">
      <c r="A30" s="40">
        <f t="shared" si="2"/>
        <v>23</v>
      </c>
      <c r="B30" s="26" t="s">
        <v>36</v>
      </c>
      <c r="C30" s="21" t="s">
        <v>79</v>
      </c>
      <c r="D30" s="9" t="s">
        <v>11</v>
      </c>
      <c r="E30" s="10">
        <v>70</v>
      </c>
      <c r="F30" s="67"/>
    </row>
    <row r="31" spans="1:6" s="5" customFormat="1" ht="37.299999999999997" x14ac:dyDescent="0.3">
      <c r="A31" s="40">
        <v>24</v>
      </c>
      <c r="B31" s="26" t="s">
        <v>37</v>
      </c>
      <c r="C31" s="21" t="s">
        <v>80</v>
      </c>
      <c r="D31" s="9" t="s">
        <v>11</v>
      </c>
      <c r="E31" s="9">
        <v>500</v>
      </c>
      <c r="F31" s="66"/>
    </row>
    <row r="32" spans="1:6" ht="37.75" x14ac:dyDescent="0.35">
      <c r="A32" s="40">
        <f>A31+1</f>
        <v>25</v>
      </c>
      <c r="B32" s="26" t="s">
        <v>38</v>
      </c>
      <c r="C32" s="21" t="s">
        <v>81</v>
      </c>
      <c r="D32" s="9" t="s">
        <v>11</v>
      </c>
      <c r="E32" s="9">
        <v>12</v>
      </c>
      <c r="F32" s="66"/>
    </row>
    <row r="33" spans="1:6" ht="37.75" x14ac:dyDescent="0.35">
      <c r="A33" s="40">
        <f t="shared" ref="A33:A37" si="3">A32+1</f>
        <v>26</v>
      </c>
      <c r="B33" s="26" t="s">
        <v>39</v>
      </c>
      <c r="C33" s="21" t="s">
        <v>82</v>
      </c>
      <c r="D33" s="9" t="s">
        <v>11</v>
      </c>
      <c r="E33" s="8">
        <v>190</v>
      </c>
      <c r="F33" s="66"/>
    </row>
    <row r="34" spans="1:6" ht="37.75" x14ac:dyDescent="0.35">
      <c r="A34" s="40">
        <f t="shared" si="3"/>
        <v>27</v>
      </c>
      <c r="B34" s="26" t="s">
        <v>40</v>
      </c>
      <c r="C34" s="21" t="s">
        <v>83</v>
      </c>
      <c r="D34" s="9" t="s">
        <v>11</v>
      </c>
      <c r="E34" s="8">
        <v>15</v>
      </c>
      <c r="F34" s="66"/>
    </row>
    <row r="35" spans="1:6" ht="37.75" x14ac:dyDescent="0.35">
      <c r="A35" s="40">
        <f t="shared" si="3"/>
        <v>28</v>
      </c>
      <c r="B35" s="26" t="s">
        <v>41</v>
      </c>
      <c r="C35" s="21" t="s">
        <v>84</v>
      </c>
      <c r="D35" s="9" t="s">
        <v>11</v>
      </c>
      <c r="E35" s="8">
        <v>130</v>
      </c>
      <c r="F35" s="66"/>
    </row>
    <row r="36" spans="1:6" ht="37.75" x14ac:dyDescent="0.35">
      <c r="A36" s="40">
        <f t="shared" si="3"/>
        <v>29</v>
      </c>
      <c r="B36" s="26" t="s">
        <v>42</v>
      </c>
      <c r="C36" s="21" t="s">
        <v>85</v>
      </c>
      <c r="D36" s="9" t="s">
        <v>11</v>
      </c>
      <c r="E36" s="8">
        <v>120</v>
      </c>
      <c r="F36" s="66"/>
    </row>
    <row r="37" spans="1:6" ht="37.75" x14ac:dyDescent="0.35">
      <c r="A37" s="40">
        <f t="shared" si="3"/>
        <v>30</v>
      </c>
      <c r="B37" s="26" t="s">
        <v>43</v>
      </c>
      <c r="C37" s="21" t="s">
        <v>86</v>
      </c>
      <c r="D37" s="9" t="s">
        <v>11</v>
      </c>
      <c r="E37" s="10">
        <v>20</v>
      </c>
      <c r="F37" s="67"/>
    </row>
    <row r="38" spans="1:6" s="5" customFormat="1" ht="37.299999999999997" x14ac:dyDescent="0.3">
      <c r="A38" s="40">
        <v>31</v>
      </c>
      <c r="B38" s="26" t="s">
        <v>44</v>
      </c>
      <c r="C38" s="21" t="s">
        <v>87</v>
      </c>
      <c r="D38" s="9" t="s">
        <v>11</v>
      </c>
      <c r="E38" s="9">
        <v>245</v>
      </c>
      <c r="F38" s="66"/>
    </row>
    <row r="39" spans="1:6" ht="37.75" x14ac:dyDescent="0.35">
      <c r="A39" s="40">
        <f>A38+1</f>
        <v>32</v>
      </c>
      <c r="B39" s="26" t="s">
        <v>45</v>
      </c>
      <c r="C39" s="21" t="s">
        <v>88</v>
      </c>
      <c r="D39" s="9" t="s">
        <v>11</v>
      </c>
      <c r="E39" s="9">
        <v>100</v>
      </c>
      <c r="F39" s="66"/>
    </row>
    <row r="40" spans="1:6" ht="37.75" x14ac:dyDescent="0.35">
      <c r="A40" s="40">
        <f t="shared" ref="A40:A47" si="4">A39+1</f>
        <v>33</v>
      </c>
      <c r="B40" s="26" t="s">
        <v>46</v>
      </c>
      <c r="C40" s="21" t="s">
        <v>89</v>
      </c>
      <c r="D40" s="9" t="s">
        <v>11</v>
      </c>
      <c r="E40" s="8">
        <v>50</v>
      </c>
      <c r="F40" s="66"/>
    </row>
    <row r="41" spans="1:6" ht="37.75" x14ac:dyDescent="0.35">
      <c r="A41" s="40">
        <f t="shared" si="4"/>
        <v>34</v>
      </c>
      <c r="B41" s="26" t="s">
        <v>47</v>
      </c>
      <c r="C41" s="21" t="s">
        <v>90</v>
      </c>
      <c r="D41" s="9" t="s">
        <v>11</v>
      </c>
      <c r="E41" s="9">
        <v>6</v>
      </c>
      <c r="F41" s="66"/>
    </row>
    <row r="42" spans="1:6" ht="37.75" x14ac:dyDescent="0.35">
      <c r="A42" s="40">
        <f t="shared" si="4"/>
        <v>35</v>
      </c>
      <c r="B42" s="26" t="s">
        <v>48</v>
      </c>
      <c r="C42" s="21" t="s">
        <v>91</v>
      </c>
      <c r="D42" s="9" t="s">
        <v>11</v>
      </c>
      <c r="E42" s="9">
        <v>8</v>
      </c>
      <c r="F42" s="66"/>
    </row>
    <row r="43" spans="1:6" ht="37.75" x14ac:dyDescent="0.35">
      <c r="A43" s="40">
        <f t="shared" si="4"/>
        <v>36</v>
      </c>
      <c r="B43" s="26" t="s">
        <v>49</v>
      </c>
      <c r="C43" s="21" t="s">
        <v>92</v>
      </c>
      <c r="D43" s="9" t="s">
        <v>11</v>
      </c>
      <c r="E43" s="9">
        <v>3</v>
      </c>
      <c r="F43" s="66"/>
    </row>
    <row r="44" spans="1:6" ht="37.75" x14ac:dyDescent="0.35">
      <c r="A44" s="40">
        <f t="shared" si="4"/>
        <v>37</v>
      </c>
      <c r="B44" s="26" t="s">
        <v>50</v>
      </c>
      <c r="C44" s="21" t="s">
        <v>93</v>
      </c>
      <c r="D44" s="9" t="s">
        <v>11</v>
      </c>
      <c r="E44" s="9">
        <v>20</v>
      </c>
      <c r="F44" s="66"/>
    </row>
    <row r="45" spans="1:6" ht="50.15" x14ac:dyDescent="0.35">
      <c r="A45" s="40">
        <f t="shared" si="4"/>
        <v>38</v>
      </c>
      <c r="B45" s="26" t="s">
        <v>51</v>
      </c>
      <c r="C45" s="21" t="s">
        <v>94</v>
      </c>
      <c r="D45" s="9" t="s">
        <v>11</v>
      </c>
      <c r="E45" s="9">
        <v>3</v>
      </c>
      <c r="F45" s="66"/>
    </row>
    <row r="46" spans="1:6" ht="37.75" x14ac:dyDescent="0.35">
      <c r="A46" s="40">
        <f t="shared" si="4"/>
        <v>39</v>
      </c>
      <c r="B46" s="26" t="s">
        <v>52</v>
      </c>
      <c r="C46" s="21" t="s">
        <v>95</v>
      </c>
      <c r="D46" s="9" t="s">
        <v>11</v>
      </c>
      <c r="E46" s="42">
        <v>3</v>
      </c>
      <c r="F46" s="67"/>
    </row>
    <row r="47" spans="1:6" ht="37.75" x14ac:dyDescent="0.35">
      <c r="A47" s="40">
        <f t="shared" si="4"/>
        <v>40</v>
      </c>
      <c r="B47" s="26" t="s">
        <v>53</v>
      </c>
      <c r="C47" s="21" t="s">
        <v>96</v>
      </c>
      <c r="D47" s="41" t="s">
        <v>11</v>
      </c>
      <c r="E47" s="43">
        <v>5</v>
      </c>
      <c r="F47" s="68"/>
    </row>
    <row r="48" spans="1:6" ht="37.75" x14ac:dyDescent="0.35">
      <c r="A48" s="40">
        <v>41</v>
      </c>
      <c r="B48" s="26" t="s">
        <v>54</v>
      </c>
      <c r="C48" s="21" t="s">
        <v>97</v>
      </c>
      <c r="D48" s="9" t="s">
        <v>11</v>
      </c>
      <c r="E48" s="7">
        <v>110</v>
      </c>
      <c r="F48" s="69"/>
    </row>
    <row r="49" spans="1:6" ht="37.75" x14ac:dyDescent="0.35">
      <c r="A49" s="40">
        <f>A48+1</f>
        <v>42</v>
      </c>
      <c r="B49" s="26" t="s">
        <v>55</v>
      </c>
      <c r="C49" s="21" t="s">
        <v>98</v>
      </c>
      <c r="D49" s="9" t="s">
        <v>11</v>
      </c>
      <c r="E49" s="8">
        <v>30</v>
      </c>
      <c r="F49" s="66"/>
    </row>
    <row r="50" spans="1:6" ht="37.75" x14ac:dyDescent="0.35">
      <c r="A50" s="40">
        <f t="shared" ref="A50:A55" si="5">A49+1</f>
        <v>43</v>
      </c>
      <c r="B50" s="26" t="s">
        <v>56</v>
      </c>
      <c r="C50" s="21" t="s">
        <v>99</v>
      </c>
      <c r="D50" s="9" t="s">
        <v>11</v>
      </c>
      <c r="E50" s="9">
        <v>20</v>
      </c>
      <c r="F50" s="66"/>
    </row>
    <row r="51" spans="1:6" ht="37.75" x14ac:dyDescent="0.35">
      <c r="A51" s="40">
        <f t="shared" si="5"/>
        <v>44</v>
      </c>
      <c r="B51" s="26" t="s">
        <v>57</v>
      </c>
      <c r="C51" s="21" t="s">
        <v>100</v>
      </c>
      <c r="D51" s="9" t="s">
        <v>11</v>
      </c>
      <c r="E51" s="9">
        <v>15</v>
      </c>
      <c r="F51" s="66"/>
    </row>
    <row r="52" spans="1:6" ht="37.75" x14ac:dyDescent="0.35">
      <c r="A52" s="40">
        <f t="shared" si="5"/>
        <v>45</v>
      </c>
      <c r="B52" s="26" t="s">
        <v>58</v>
      </c>
      <c r="C52" s="21" t="s">
        <v>101</v>
      </c>
      <c r="D52" s="9" t="s">
        <v>11</v>
      </c>
      <c r="E52" s="9">
        <v>30</v>
      </c>
      <c r="F52" s="66"/>
    </row>
    <row r="53" spans="1:6" ht="37.75" x14ac:dyDescent="0.35">
      <c r="A53" s="40">
        <f t="shared" si="5"/>
        <v>46</v>
      </c>
      <c r="B53" s="26" t="s">
        <v>59</v>
      </c>
      <c r="C53" s="21" t="s">
        <v>102</v>
      </c>
      <c r="D53" s="9" t="s">
        <v>11</v>
      </c>
      <c r="E53" s="9">
        <v>60</v>
      </c>
      <c r="F53" s="66"/>
    </row>
    <row r="54" spans="1:6" ht="37.75" x14ac:dyDescent="0.35">
      <c r="A54" s="40">
        <f t="shared" si="5"/>
        <v>47</v>
      </c>
      <c r="B54" s="26" t="s">
        <v>60</v>
      </c>
      <c r="C54" s="21" t="s">
        <v>103</v>
      </c>
      <c r="D54" s="9" t="s">
        <v>11</v>
      </c>
      <c r="E54" s="9">
        <v>5</v>
      </c>
      <c r="F54" s="66"/>
    </row>
    <row r="55" spans="1:6" ht="37.75" x14ac:dyDescent="0.35">
      <c r="A55" s="40">
        <f t="shared" si="5"/>
        <v>48</v>
      </c>
      <c r="B55" s="26" t="s">
        <v>61</v>
      </c>
      <c r="C55" s="21" t="s">
        <v>110</v>
      </c>
      <c r="D55" s="39" t="s">
        <v>11</v>
      </c>
      <c r="E55" s="8">
        <v>5</v>
      </c>
      <c r="F55" s="66"/>
    </row>
    <row r="56" spans="1:6" ht="79" customHeight="1" x14ac:dyDescent="0.35">
      <c r="A56" s="29"/>
      <c r="B56" s="38"/>
      <c r="C56" s="35"/>
      <c r="D56" s="76"/>
      <c r="E56" s="76"/>
      <c r="F56" s="77"/>
    </row>
    <row r="57" spans="1:6" ht="19" customHeight="1" x14ac:dyDescent="0.35">
      <c r="A57" s="30"/>
      <c r="B57" s="3"/>
      <c r="C57" s="4"/>
      <c r="D57" s="36" t="s">
        <v>105</v>
      </c>
      <c r="E57" s="37"/>
      <c r="F57" s="60"/>
    </row>
    <row r="60" spans="1:6" ht="15.45" x14ac:dyDescent="0.35">
      <c r="A60" s="32" t="s">
        <v>16</v>
      </c>
    </row>
    <row r="61" spans="1:6" ht="15.45" x14ac:dyDescent="0.35">
      <c r="A61" s="32" t="s">
        <v>17</v>
      </c>
    </row>
  </sheetData>
  <sheetProtection algorithmName="SHA-512" hashValue="vozBoekvggckeTuW8QAIFLJhH+r4rgsVlwBg+Ouqj0EfhJuF3qrz8+kF+15bPrTRz1JHQdKYnzwm3c4C5nBxPQ==" saltValue="cx2skyGaqrnPEzDqXrU1Aw==" spinCount="100000" sheet="1" selectLockedCells="1"/>
  <mergeCells count="1">
    <mergeCell ref="D56:F56"/>
  </mergeCells>
  <pageMargins left="0.5" right="0.5" top="0.75" bottom="0.75" header="0.25" footer="0.25"/>
  <pageSetup scale="69" orientation="portrait" r:id="rId1"/>
  <headerFooter alignWithMargins="0">
    <oddHeader>&amp;LThe City of Winnipeg
Tender No. 200-2024 Addendum 6&amp;RBid Submission
 Page &amp;P of &amp;N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Westra-Hanaback, Diane</dc:creator>
  <dc:description>Simple Electronic Bid Form unit price and _x000d_
20201023 by section pricing_x000d_
Dec 2020 added addendum tab</dc:description>
  <cp:lastModifiedBy>Westra-Hanaback, Diane</cp:lastModifiedBy>
  <cp:lastPrinted>2024-03-05T18:49:09Z</cp:lastPrinted>
  <dcterms:created xsi:type="dcterms:W3CDTF">1999-10-18T14:40:40Z</dcterms:created>
  <dcterms:modified xsi:type="dcterms:W3CDTF">2024-05-01T14:53:10Z</dcterms:modified>
</cp:coreProperties>
</file>